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/>
  <mc:AlternateContent xmlns:mc="http://schemas.openxmlformats.org/markup-compatibility/2006">
    <mc:Choice Requires="x15">
      <x15ac:absPath xmlns:x15ac="http://schemas.microsoft.com/office/spreadsheetml/2010/11/ac" url="C:\Users\jlooper\Desktop\"/>
    </mc:Choice>
  </mc:AlternateContent>
  <bookViews>
    <workbookView xWindow="0" yWindow="0" windowWidth="7500" windowHeight="1116" tabRatio="726" activeTab="1"/>
  </bookViews>
  <sheets>
    <sheet name="Executive Summary" sheetId="4" r:id="rId1"/>
    <sheet name="BNB Form - Opportunity Lead" sheetId="3" r:id="rId2"/>
    <sheet name="B&amp;P Form - Capture Office" sheetId="1" r:id="rId3"/>
  </sheets>
  <definedNames>
    <definedName name="_xlnm.Print_Area" localSheetId="0">'Executive Summary'!$A$1:$H$39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4" l="1"/>
  <c r="E8" i="4" l="1"/>
  <c r="A8" i="4"/>
  <c r="A10" i="4"/>
  <c r="E10" i="4"/>
  <c r="H33" i="1" l="1"/>
  <c r="H34" i="1"/>
  <c r="E14" i="4" l="1"/>
  <c r="A14" i="4"/>
  <c r="H25" i="1" l="1"/>
  <c r="H26" i="1"/>
  <c r="A22" i="4" l="1"/>
  <c r="A20" i="4"/>
  <c r="E16" i="4"/>
  <c r="A16" i="4"/>
  <c r="A12" i="4"/>
  <c r="E6" i="4"/>
  <c r="A6" i="4"/>
  <c r="E4" i="4"/>
  <c r="A4" i="4"/>
  <c r="A2" i="4"/>
  <c r="H36" i="1"/>
  <c r="H37" i="1"/>
  <c r="H38" i="1"/>
  <c r="H20" i="1"/>
  <c r="H21" i="1"/>
  <c r="H22" i="1"/>
  <c r="H31" i="1" l="1"/>
  <c r="H32" i="1"/>
  <c r="H35" i="1"/>
  <c r="H27" i="1"/>
  <c r="H28" i="1"/>
  <c r="H29" i="1"/>
  <c r="H30" i="1"/>
  <c r="H14" i="1"/>
  <c r="H15" i="1"/>
  <c r="H16" i="1"/>
  <c r="H17" i="1"/>
  <c r="H18" i="1"/>
  <c r="H19" i="1"/>
  <c r="H13" i="1"/>
  <c r="E44" i="1"/>
  <c r="E39" i="1" l="1"/>
  <c r="E23" i="1"/>
  <c r="B10" i="1" l="1"/>
  <c r="A18" i="4" s="1"/>
</calcChain>
</file>

<file path=xl/sharedStrings.xml><?xml version="1.0" encoding="utf-8"?>
<sst xmlns="http://schemas.openxmlformats.org/spreadsheetml/2006/main" count="119" uniqueCount="104">
  <si>
    <t>Bid &amp; Proposal Project Request Form</t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</si>
  <si>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
Federal Acquisition Regulations (FAR) 31.205-18 defines B&amp;P as “… costs incurred in preparing, submitting, and supporting bids and proposals (whether or not solicited) on potential Government or non-Government contracts.”  The FAR further goes on to state that B&amp;P costs shall be allocated to final cost objectives on the same basis of allocation used for G&amp;A expenses.   
In order for Potawatomi Subsidiaries to be able to track the costs of B&amp;P projects and to help ensure appropriate allocation of those costs, Potawatomi will be establishing separate B&amp;P project numbers for each proposal effort that is anticipated to exceed $10,000 in costs.  Each subsidiary will also have general project number(s) set up for B&amp;P projects that will not exceed $10,000.  
Please complete the below information when requesting a new B&amp;P project number.  This form should be emailed to Business Services who will then set up a project number and assign the appropriate title and parameters as indicated on the form.  The subsidiary can begin using the project number immediately upon notification that it is set up.   
</t>
    </r>
  </si>
  <si>
    <t>Proposal Manager:</t>
  </si>
  <si>
    <t>Estimated Proposal Cost:</t>
  </si>
  <si>
    <t>Proposal Resources</t>
  </si>
  <si>
    <t>Resource Description</t>
  </si>
  <si>
    <t>Hours</t>
  </si>
  <si>
    <t>Cost</t>
  </si>
  <si>
    <t>Proposal Coordinator:</t>
  </si>
  <si>
    <t>Editing:</t>
  </si>
  <si>
    <t>Graphics:</t>
  </si>
  <si>
    <t>Pricing:</t>
  </si>
  <si>
    <t>Technical Writer:</t>
  </si>
  <si>
    <t>Subtotal:</t>
  </si>
  <si>
    <t>Technical Book Boss:</t>
  </si>
  <si>
    <t>Management Book Boss:</t>
  </si>
  <si>
    <t>Past Performance Book Boss:</t>
  </si>
  <si>
    <t>Resume Book Boss:</t>
  </si>
  <si>
    <t>Contracts Manager:</t>
  </si>
  <si>
    <t>Other Costs</t>
  </si>
  <si>
    <t>Travel:</t>
  </si>
  <si>
    <t>Materials:</t>
  </si>
  <si>
    <t>Meals:</t>
  </si>
  <si>
    <t>Date</t>
  </si>
  <si>
    <t>B&amp;P Number Assigned</t>
  </si>
  <si>
    <t>Date Entered</t>
  </si>
  <si>
    <t>Entered By</t>
  </si>
  <si>
    <t>Proposal Support</t>
  </si>
  <si>
    <t>Approval</t>
  </si>
  <si>
    <t>Notes</t>
  </si>
  <si>
    <t xml:space="preserve">Subsidiary Lead </t>
  </si>
  <si>
    <t>Accounting Use Only</t>
  </si>
  <si>
    <t>Name</t>
  </si>
  <si>
    <t>Additional Resource</t>
  </si>
  <si>
    <t>President, PBDC - Federal</t>
  </si>
  <si>
    <t>Submitted by</t>
  </si>
  <si>
    <t>Subsidiary</t>
  </si>
  <si>
    <t>Opportunity Title</t>
  </si>
  <si>
    <t>IDIQ Name (If Applicable)</t>
  </si>
  <si>
    <t>Proposal Due Date/Time</t>
  </si>
  <si>
    <t>Questions Due Date/Time</t>
  </si>
  <si>
    <t>Submission Type (Electronic, Physical, Other)</t>
  </si>
  <si>
    <t>Submit to (Government POC)</t>
  </si>
  <si>
    <t>Required Volumes</t>
  </si>
  <si>
    <t>Opportunity/Proposal Information</t>
  </si>
  <si>
    <t>Contract History</t>
  </si>
  <si>
    <t>Gaps &amp; Risks</t>
  </si>
  <si>
    <t>Is this a new requirement?</t>
  </si>
  <si>
    <t>Are there incumbent personnel?</t>
  </si>
  <si>
    <t>Who is the incumbent?</t>
  </si>
  <si>
    <t>What was the winning bid? ($$)</t>
  </si>
  <si>
    <t>How many FTEs are required?</t>
  </si>
  <si>
    <t>What is the estimated opportunity value?</t>
  </si>
  <si>
    <t>Are resumes required?</t>
  </si>
  <si>
    <t>Is there a debrief available?</t>
  </si>
  <si>
    <t>Do we need a subcontractor?</t>
  </si>
  <si>
    <t>If so, why and what company?</t>
  </si>
  <si>
    <t>Any risks, concerns, or issues?</t>
  </si>
  <si>
    <t>What is your bid recommendation?</t>
  </si>
  <si>
    <t>Rationale:</t>
  </si>
  <si>
    <t>Yes</t>
  </si>
  <si>
    <t>No</t>
  </si>
  <si>
    <t>Bid</t>
  </si>
  <si>
    <t>No Bid</t>
  </si>
  <si>
    <t>Estimated Value</t>
  </si>
  <si>
    <t>Estimated FTE</t>
  </si>
  <si>
    <t>Estimated PoP Start</t>
  </si>
  <si>
    <t>Period of Performance</t>
  </si>
  <si>
    <t>Period of Performance Start</t>
  </si>
  <si>
    <t>Proposal Due Date</t>
  </si>
  <si>
    <t>Utilizing a Subcontractor</t>
  </si>
  <si>
    <t>Proposal Manager</t>
  </si>
  <si>
    <t>Bid &amp; Proposal (B&amp;P) Cost</t>
  </si>
  <si>
    <t>Bid Recommendation</t>
  </si>
  <si>
    <t>Business Development:</t>
  </si>
  <si>
    <t>Executive Reviewer:</t>
  </si>
  <si>
    <t>Prior Potawatomi Involvement</t>
  </si>
  <si>
    <t>Have we bid on this contract before?</t>
  </si>
  <si>
    <t>What was the reason we lost?</t>
  </si>
  <si>
    <t>What was our bid?($$)</t>
  </si>
  <si>
    <t>Summarize actions taken that increase our Probability of Win from our last bid:</t>
  </si>
  <si>
    <t>Technical Volume Page Limit</t>
  </si>
  <si>
    <t>If no, move on to "Gaps &amp; Risks"</t>
  </si>
  <si>
    <t>Estimate a Probability of Win (1-100)</t>
  </si>
  <si>
    <t>Estimated Probability of Win (P-Win)</t>
  </si>
  <si>
    <t>Competition Type/Set-Aside</t>
  </si>
  <si>
    <t>Contract Type (FFP, CP, T&amp;M, Etc)</t>
  </si>
  <si>
    <t>Quality Control Manager:</t>
  </si>
  <si>
    <t>Chief Financial Officer:</t>
  </si>
  <si>
    <t>VP Human Resources/Recruiting:</t>
  </si>
  <si>
    <t>Pricing Book Boss:</t>
  </si>
  <si>
    <t>Resume Requirement</t>
  </si>
  <si>
    <t>If no, move on to "Contract History"</t>
  </si>
  <si>
    <t>How many resumes are required?</t>
  </si>
  <si>
    <t>Is there a local labor pool of candidates?</t>
  </si>
  <si>
    <t>Do we have similar positions filled?</t>
  </si>
  <si>
    <t>What are the potential issues to finding qualified resumes and are there any COAs?</t>
  </si>
  <si>
    <t>Number of Resumes Required</t>
  </si>
  <si>
    <t>Resume Cutoff/No-Bid Date</t>
  </si>
  <si>
    <t>Period of Performance (Base + X Options)</t>
  </si>
  <si>
    <t>Example: Base + 2 Options</t>
  </si>
  <si>
    <t>Resume/No-Bid Cutoff Date:</t>
  </si>
  <si>
    <t>*All resumes should be included by the Red Team review</t>
  </si>
  <si>
    <t>Blended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</si>
</sst>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1F497D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8" xfId="0" applyFont="1" applyFill="1" applyBorder="1"/>
    <xf numFmtId="0" fontId="2" fillId="2" borderId="8" xfId="0" applyFont="1" applyFill="1" applyBorder="1" applyAlignment="1">
      <alignment horizontal="center"/>
    </xf>
    <xf numFmtId="44" fontId="0" fillId="0" borderId="8" xfId="1" applyFont="1" applyBorder="1"/>
    <xf numFmtId="0" fontId="7" fillId="2" borderId="8" xfId="0" applyFont="1" applyFill="1" applyBorder="1" applyAlignment="1">
      <alignment horizontal="center"/>
    </xf>
    <xf numFmtId="0" fontId="0" fillId="0" borderId="8" xfId="0" applyBorder="1" applyProtection="1">
      <protection locked="0"/>
    </xf>
    <xf numFmtId="44" fontId="0" fillId="0" borderId="8" xfId="1" applyFont="1" applyBorder="1" applyProtection="1">
      <protection locked="0"/>
    </xf>
    <xf numFmtId="0" fontId="8" fillId="4" borderId="8" xfId="0" applyFont="1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6" fillId="0" borderId="0" xfId="0" applyFont="1"/>
    <xf numFmtId="0" fontId="7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15" fontId="0" fillId="0" borderId="8" xfId="0" applyNumberFormat="1" applyBorder="1" applyProtection="1">
      <protection locked="0"/>
    </xf>
    <xf numFmtId="0" fontId="7" fillId="2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4" fontId="0" fillId="0" borderId="8" xfId="0" applyNumberFormat="1" applyBorder="1" applyProtection="1">
      <protection locked="0"/>
    </xf>
    <xf numFmtId="0" fontId="2" fillId="2" borderId="8" xfId="0" applyFont="1" applyFill="1" applyBorder="1" applyAlignment="1">
      <alignment horizontal="center"/>
    </xf>
    <xf numFmtId="15" fontId="10" fillId="0" borderId="0" xfId="0" applyNumberFormat="1" applyFont="1" applyProtection="1">
      <protection locked="0"/>
    </xf>
    <xf numFmtId="0" fontId="0" fillId="0" borderId="8" xfId="0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14" fontId="0" fillId="0" borderId="8" xfId="0" applyNumberFormat="1" applyBorder="1" applyAlignment="1">
      <alignment horizontal="center"/>
    </xf>
    <xf numFmtId="44" fontId="0" fillId="0" borderId="8" xfId="1" applyFont="1" applyBorder="1" applyAlignment="1">
      <alignment horizontal="center"/>
    </xf>
    <xf numFmtId="0" fontId="0" fillId="0" borderId="8" xfId="0" applyBorder="1" applyAlignment="1" applyProtection="1">
      <alignment horizontal="center"/>
      <protection locked="0"/>
    </xf>
    <xf numFmtId="0" fontId="7" fillId="2" borderId="1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0" fontId="0" fillId="0" borderId="8" xfId="4" applyNumberFormat="1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6" fillId="3" borderId="8" xfId="0" applyFont="1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2" fillId="5" borderId="8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0" fontId="7" fillId="2" borderId="7" xfId="0" applyFont="1" applyFill="1" applyBorder="1" applyAlignment="1">
      <alignment horizontal="left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4" fillId="5" borderId="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left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wrapText="1"/>
      <protection locked="0"/>
    </xf>
    <xf numFmtId="0" fontId="0" fillId="0" borderId="7" xfId="0" applyBorder="1" applyAlignment="1" applyProtection="1">
      <alignment horizontal="left" wrapText="1"/>
      <protection locked="0"/>
    </xf>
    <xf numFmtId="0" fontId="9" fillId="4" borderId="1" xfId="0" applyFont="1" applyFill="1" applyBorder="1" applyAlignment="1" applyProtection="1">
      <alignment horizontal="left"/>
      <protection locked="0"/>
    </xf>
    <xf numFmtId="0" fontId="9" fillId="4" borderId="3" xfId="0" applyFont="1" applyFill="1" applyBorder="1" applyAlignment="1" applyProtection="1">
      <alignment horizontal="left"/>
      <protection locked="0"/>
    </xf>
    <xf numFmtId="0" fontId="9" fillId="4" borderId="7" xfId="0" applyFont="1" applyFill="1" applyBorder="1" applyAlignment="1" applyProtection="1">
      <alignment horizontal="left"/>
      <protection locked="0"/>
    </xf>
    <xf numFmtId="0" fontId="2" fillId="2" borderId="8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44" fontId="0" fillId="0" borderId="8" xfId="1" applyFont="1" applyBorder="1" applyAlignment="1" applyProtection="1">
      <alignment horizontal="center"/>
    </xf>
    <xf numFmtId="44" fontId="8" fillId="4" borderId="1" xfId="1" applyFont="1" applyFill="1" applyBorder="1" applyAlignment="1">
      <alignment horizontal="right"/>
    </xf>
    <xf numFmtId="44" fontId="8" fillId="4" borderId="3" xfId="1" applyFont="1" applyFill="1" applyBorder="1" applyAlignment="1">
      <alignment horizontal="right"/>
    </xf>
    <xf numFmtId="44" fontId="8" fillId="4" borderId="7" xfId="1" applyFont="1" applyFill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44" fontId="8" fillId="4" borderId="1" xfId="1" applyFont="1" applyFill="1" applyBorder="1" applyAlignment="1" applyProtection="1">
      <alignment horizontal="right"/>
      <protection locked="0"/>
    </xf>
    <xf numFmtId="44" fontId="8" fillId="4" borderId="3" xfId="1" applyFont="1" applyFill="1" applyBorder="1" applyAlignment="1" applyProtection="1">
      <alignment horizontal="right"/>
      <protection locked="0"/>
    </xf>
    <xf numFmtId="44" fontId="8" fillId="4" borderId="7" xfId="1" applyFont="1" applyFill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</cellXfs>
  <cellStyles count="5">
    <cellStyle name="Comma" xfId="4" builtinId="3"/>
    <cellStyle name="Currency" xfId="1" builtinId="4"/>
    <cellStyle name="Currency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topLeftCell="A43" zoomScale="190" zoomScaleNormal="190" workbookViewId="0">
      <selection activeCell="A24" sqref="A24:D27"/>
    </sheetView>
  </sheetViews>
  <sheetFormatPr defaultRowHeight="14.4" x14ac:dyDescent="0.3"/>
  <sheetData>
    <row r="1" spans="1:8" x14ac:dyDescent="0.3">
      <c r="A1" s="22" t="s">
        <v>37</v>
      </c>
      <c r="B1" s="22"/>
      <c r="C1" s="22"/>
      <c r="D1" s="22"/>
      <c r="E1" s="22"/>
      <c r="F1" s="22"/>
      <c r="G1" s="22"/>
      <c r="H1" s="22"/>
    </row>
    <row r="2" spans="1:8" x14ac:dyDescent="0.3">
      <c r="A2" s="21">
        <f>('BNB Form - Opportunity Lead'!A5)</f>
        <v>0</v>
      </c>
      <c r="B2" s="21"/>
      <c r="C2" s="21"/>
      <c r="D2" s="21"/>
      <c r="E2" s="21"/>
      <c r="F2" s="21"/>
      <c r="G2" s="21"/>
      <c r="H2" s="21"/>
    </row>
    <row r="3" spans="1:8" x14ac:dyDescent="0.3">
      <c r="A3" s="22" t="s">
        <v>36</v>
      </c>
      <c r="B3" s="22"/>
      <c r="C3" s="22"/>
      <c r="D3" s="22"/>
      <c r="E3" s="22" t="s">
        <v>35</v>
      </c>
      <c r="F3" s="22"/>
      <c r="G3" s="22"/>
      <c r="H3" s="22"/>
    </row>
    <row r="4" spans="1:8" x14ac:dyDescent="0.3">
      <c r="A4" s="21">
        <f>('BNB Form - Opportunity Lead'!B3)</f>
        <v>0</v>
      </c>
      <c r="B4" s="21"/>
      <c r="C4" s="21"/>
      <c r="D4" s="21"/>
      <c r="E4" s="21">
        <f>('BNB Form - Opportunity Lead'!A3)</f>
        <v>0</v>
      </c>
      <c r="F4" s="21"/>
      <c r="G4" s="21"/>
      <c r="H4" s="21"/>
    </row>
    <row r="5" spans="1:8" x14ac:dyDescent="0.3">
      <c r="A5" s="22" t="s">
        <v>64</v>
      </c>
      <c r="B5" s="22"/>
      <c r="C5" s="22"/>
      <c r="D5" s="22"/>
      <c r="E5" s="22" t="s">
        <v>65</v>
      </c>
      <c r="F5" s="22"/>
      <c r="G5" s="22"/>
      <c r="H5" s="22"/>
    </row>
    <row r="6" spans="1:8" x14ac:dyDescent="0.3">
      <c r="A6" s="24">
        <f>('BNB Form - Opportunity Lead'!B15)</f>
        <v>0</v>
      </c>
      <c r="B6" s="24"/>
      <c r="C6" s="24"/>
      <c r="D6" s="24"/>
      <c r="E6" s="21">
        <f>('BNB Form - Opportunity Lead'!A15)</f>
        <v>0</v>
      </c>
      <c r="F6" s="21"/>
      <c r="G6" s="21"/>
      <c r="H6" s="21"/>
    </row>
    <row r="7" spans="1:8" x14ac:dyDescent="0.3">
      <c r="A7" s="26" t="s">
        <v>91</v>
      </c>
      <c r="B7" s="27"/>
      <c r="C7" s="27"/>
      <c r="D7" s="28"/>
      <c r="E7" s="26" t="s">
        <v>97</v>
      </c>
      <c r="F7" s="27"/>
      <c r="G7" s="27"/>
      <c r="H7" s="28"/>
    </row>
    <row r="8" spans="1:8" x14ac:dyDescent="0.3">
      <c r="A8" s="33">
        <f>'BNB Form - Opportunity Lead'!B19</f>
        <v>0</v>
      </c>
      <c r="B8" s="34"/>
      <c r="C8" s="34"/>
      <c r="D8" s="35"/>
      <c r="E8" s="33">
        <f>'BNB Form - Opportunity Lead'!B20</f>
        <v>0</v>
      </c>
      <c r="F8" s="34"/>
      <c r="G8" s="34"/>
      <c r="H8" s="35"/>
    </row>
    <row r="9" spans="1:8" x14ac:dyDescent="0.3">
      <c r="A9" s="26" t="s">
        <v>68</v>
      </c>
      <c r="B9" s="27"/>
      <c r="C9" s="27"/>
      <c r="D9" s="28"/>
      <c r="E9" s="26" t="s">
        <v>67</v>
      </c>
      <c r="F9" s="27"/>
      <c r="G9" s="27"/>
      <c r="H9" s="28"/>
    </row>
    <row r="10" spans="1:8" x14ac:dyDescent="0.3">
      <c r="A10" s="29">
        <f>('BNB Form - Opportunity Lead'!A17)</f>
        <v>0</v>
      </c>
      <c r="B10" s="30"/>
      <c r="C10" s="30"/>
      <c r="D10" s="31"/>
      <c r="E10" s="29">
        <f>('BNB Form - Opportunity Lead'!B17)</f>
        <v>0</v>
      </c>
      <c r="F10" s="30"/>
      <c r="G10" s="30"/>
      <c r="H10" s="31"/>
    </row>
    <row r="11" spans="1:8" x14ac:dyDescent="0.3">
      <c r="A11" s="22" t="s">
        <v>69</v>
      </c>
      <c r="B11" s="22"/>
      <c r="C11" s="22"/>
      <c r="D11" s="22"/>
      <c r="E11" s="22" t="s">
        <v>98</v>
      </c>
      <c r="F11" s="22"/>
      <c r="G11" s="22"/>
      <c r="H11" s="22"/>
    </row>
    <row r="12" spans="1:8" x14ac:dyDescent="0.3">
      <c r="A12" s="23">
        <f>('BNB Form - Opportunity Lead'!A9)</f>
        <v>0</v>
      </c>
      <c r="B12" s="23"/>
      <c r="C12" s="23"/>
      <c r="D12" s="23"/>
      <c r="E12" s="23">
        <f>'BNB Form - Opportunity Lead'!B23</f>
        <v>0</v>
      </c>
      <c r="F12" s="21"/>
      <c r="G12" s="21"/>
      <c r="H12" s="21"/>
    </row>
    <row r="13" spans="1:8" x14ac:dyDescent="0.3">
      <c r="A13" s="26" t="s">
        <v>85</v>
      </c>
      <c r="B13" s="27"/>
      <c r="C13" s="27"/>
      <c r="D13" s="28"/>
      <c r="E13" s="26" t="s">
        <v>86</v>
      </c>
      <c r="F13" s="27"/>
      <c r="G13" s="27"/>
      <c r="H13" s="28"/>
    </row>
    <row r="14" spans="1:8" x14ac:dyDescent="0.3">
      <c r="A14" s="21">
        <f>'BNB Form - Opportunity Lead'!A7</f>
        <v>0</v>
      </c>
      <c r="B14" s="21"/>
      <c r="C14" s="21"/>
      <c r="D14" s="21"/>
      <c r="E14" s="21">
        <f>'BNB Form - Opportunity Lead'!B7</f>
        <v>0</v>
      </c>
      <c r="F14" s="21"/>
      <c r="G14" s="21"/>
      <c r="H14" s="21"/>
    </row>
    <row r="15" spans="1:8" x14ac:dyDescent="0.3">
      <c r="A15" s="22" t="s">
        <v>70</v>
      </c>
      <c r="B15" s="22"/>
      <c r="C15" s="22"/>
      <c r="D15" s="22"/>
      <c r="E15" s="22" t="s">
        <v>71</v>
      </c>
      <c r="F15" s="22"/>
      <c r="G15" s="22"/>
      <c r="H15" s="22"/>
    </row>
    <row r="16" spans="1:8" x14ac:dyDescent="0.3">
      <c r="A16" s="21">
        <f>('BNB Form - Opportunity Lead'!B41)</f>
        <v>0</v>
      </c>
      <c r="B16" s="21"/>
      <c r="C16" s="21"/>
      <c r="D16" s="21"/>
      <c r="E16" s="21">
        <f>('B&amp;P Form - Capture Office'!E13)</f>
        <v>0</v>
      </c>
      <c r="F16" s="21"/>
      <c r="G16" s="21"/>
      <c r="H16" s="21"/>
    </row>
    <row r="17" spans="1:8" x14ac:dyDescent="0.3">
      <c r="A17" s="22" t="s">
        <v>72</v>
      </c>
      <c r="B17" s="22"/>
      <c r="C17" s="22"/>
      <c r="D17" s="22"/>
      <c r="E17" s="22"/>
      <c r="F17" s="22"/>
      <c r="G17" s="22"/>
      <c r="H17" s="22"/>
    </row>
    <row r="18" spans="1:8" x14ac:dyDescent="0.3">
      <c r="A18" s="24">
        <f>SUM('B&amp;P Form - Capture Office'!B10:H10)</f>
        <v>0</v>
      </c>
      <c r="B18" s="24"/>
      <c r="C18" s="24"/>
      <c r="D18" s="24"/>
      <c r="E18" s="24"/>
      <c r="F18" s="24"/>
      <c r="G18" s="24"/>
      <c r="H18" s="24"/>
    </row>
    <row r="19" spans="1:8" x14ac:dyDescent="0.3">
      <c r="A19" s="22" t="s">
        <v>84</v>
      </c>
      <c r="B19" s="22"/>
      <c r="C19" s="22"/>
      <c r="D19" s="22"/>
      <c r="E19" s="22"/>
      <c r="F19" s="22"/>
      <c r="G19" s="22"/>
      <c r="H19" s="22"/>
    </row>
    <row r="20" spans="1:8" x14ac:dyDescent="0.3">
      <c r="A20" s="32">
        <f>('BNB Form - Opportunity Lead'!B61)</f>
        <v>99</v>
      </c>
      <c r="B20" s="32"/>
      <c r="C20" s="32"/>
      <c r="D20" s="32"/>
      <c r="E20" s="32"/>
      <c r="F20" s="32"/>
      <c r="G20" s="32"/>
      <c r="H20" s="32"/>
    </row>
    <row r="21" spans="1:8" x14ac:dyDescent="0.3">
      <c r="A21" s="22" t="s">
        <v>73</v>
      </c>
      <c r="B21" s="22"/>
      <c r="C21" s="22"/>
      <c r="D21" s="22"/>
      <c r="E21" s="22"/>
      <c r="F21" s="22"/>
      <c r="G21" s="22"/>
      <c r="H21" s="22"/>
    </row>
    <row r="22" spans="1:8" x14ac:dyDescent="0.3">
      <c r="A22" s="21">
        <f>('BNB Form - Opportunity Lead'!B54)</f>
        <v>0</v>
      </c>
      <c r="B22" s="21"/>
      <c r="C22" s="21"/>
      <c r="D22" s="21"/>
      <c r="E22" s="21"/>
      <c r="F22" s="21"/>
      <c r="G22" s="21"/>
      <c r="H22" s="21"/>
    </row>
    <row r="23" spans="1:8" x14ac:dyDescent="0.3">
      <c r="A23" s="22" t="s">
        <v>28</v>
      </c>
      <c r="B23" s="22"/>
      <c r="C23" s="22"/>
      <c r="D23" s="22"/>
      <c r="E23" s="22"/>
      <c r="F23" s="22"/>
      <c r="G23" s="22"/>
      <c r="H23" s="22"/>
    </row>
    <row r="24" spans="1:8" x14ac:dyDescent="0.3">
      <c r="A24" s="25"/>
      <c r="B24" s="25"/>
      <c r="C24" s="25"/>
      <c r="D24" s="25"/>
      <c r="E24" s="8"/>
      <c r="F24" s="25"/>
      <c r="G24" s="25"/>
      <c r="H24" s="25"/>
    </row>
    <row r="25" spans="1:8" x14ac:dyDescent="0.3">
      <c r="A25" s="25"/>
      <c r="B25" s="25"/>
      <c r="C25" s="25"/>
      <c r="D25" s="25"/>
      <c r="E25" s="8"/>
      <c r="F25" s="25"/>
      <c r="G25" s="25"/>
      <c r="H25" s="25"/>
    </row>
    <row r="26" spans="1:8" x14ac:dyDescent="0.3">
      <c r="A26" s="25"/>
      <c r="B26" s="25"/>
      <c r="C26" s="25"/>
      <c r="D26" s="25"/>
      <c r="E26" s="8"/>
      <c r="F26" s="25"/>
      <c r="G26" s="25"/>
      <c r="H26" s="25"/>
    </row>
    <row r="27" spans="1:8" x14ac:dyDescent="0.3">
      <c r="A27" s="25"/>
      <c r="B27" s="25"/>
      <c r="C27" s="25"/>
      <c r="D27" s="25"/>
      <c r="E27" s="8"/>
      <c r="F27" s="25"/>
      <c r="G27" s="25"/>
      <c r="H27" s="25"/>
    </row>
    <row r="28" spans="1:8" x14ac:dyDescent="0.3">
      <c r="A28" s="37" t="s">
        <v>30</v>
      </c>
      <c r="B28" s="37"/>
      <c r="C28" s="37"/>
      <c r="D28" s="37"/>
      <c r="E28" s="9"/>
      <c r="F28" s="37" t="s">
        <v>23</v>
      </c>
      <c r="G28" s="37"/>
      <c r="H28" s="37"/>
    </row>
    <row r="29" spans="1:8" x14ac:dyDescent="0.3">
      <c r="A29" s="25"/>
      <c r="B29" s="25"/>
      <c r="C29" s="25"/>
      <c r="D29" s="25"/>
      <c r="E29" s="8"/>
      <c r="F29" s="25"/>
      <c r="G29" s="25"/>
      <c r="H29" s="25"/>
    </row>
    <row r="30" spans="1:8" x14ac:dyDescent="0.3">
      <c r="A30" s="25"/>
      <c r="B30" s="25"/>
      <c r="C30" s="25"/>
      <c r="D30" s="25"/>
      <c r="E30" s="8"/>
      <c r="F30" s="25"/>
      <c r="G30" s="25"/>
      <c r="H30" s="25"/>
    </row>
    <row r="31" spans="1:8" x14ac:dyDescent="0.3">
      <c r="A31" s="25"/>
      <c r="B31" s="25"/>
      <c r="C31" s="25"/>
      <c r="D31" s="25"/>
      <c r="E31" s="8"/>
      <c r="F31" s="25"/>
      <c r="G31" s="25"/>
      <c r="H31" s="25"/>
    </row>
    <row r="32" spans="1:8" x14ac:dyDescent="0.3">
      <c r="A32" s="25"/>
      <c r="B32" s="25"/>
      <c r="C32" s="25"/>
      <c r="D32" s="25"/>
      <c r="E32" s="8"/>
      <c r="F32" s="25"/>
      <c r="G32" s="25"/>
      <c r="H32" s="25"/>
    </row>
    <row r="33" spans="1:8" x14ac:dyDescent="0.3">
      <c r="A33" s="37" t="s">
        <v>34</v>
      </c>
      <c r="B33" s="37"/>
      <c r="C33" s="37"/>
      <c r="D33" s="37"/>
      <c r="E33" s="9"/>
      <c r="F33" s="37" t="s">
        <v>23</v>
      </c>
      <c r="G33" s="37"/>
      <c r="H33" s="37"/>
    </row>
    <row r="34" spans="1:8" x14ac:dyDescent="0.3">
      <c r="A34" s="36" t="s">
        <v>31</v>
      </c>
      <c r="B34" s="36"/>
      <c r="C34" s="36"/>
      <c r="D34" s="36"/>
      <c r="E34" s="36"/>
      <c r="F34" s="36"/>
      <c r="G34" s="36"/>
      <c r="H34" s="36"/>
    </row>
    <row r="35" spans="1:8" x14ac:dyDescent="0.3">
      <c r="A35" s="38"/>
      <c r="B35" s="38"/>
      <c r="C35" s="38"/>
      <c r="D35" s="38"/>
      <c r="E35" s="38"/>
      <c r="F35" s="38"/>
      <c r="G35" s="38"/>
      <c r="H35" s="38"/>
    </row>
    <row r="36" spans="1:8" x14ac:dyDescent="0.3">
      <c r="A36" s="38"/>
      <c r="B36" s="38"/>
      <c r="C36" s="38"/>
      <c r="D36" s="38"/>
      <c r="E36" s="38"/>
      <c r="F36" s="38"/>
      <c r="G36" s="38"/>
      <c r="H36" s="38"/>
    </row>
    <row r="37" spans="1:8" x14ac:dyDescent="0.3">
      <c r="A37" s="38"/>
      <c r="B37" s="38"/>
      <c r="C37" s="38"/>
      <c r="D37" s="38"/>
      <c r="E37" s="38"/>
      <c r="F37" s="38"/>
      <c r="G37" s="38"/>
      <c r="H37" s="38"/>
    </row>
    <row r="38" spans="1:8" x14ac:dyDescent="0.3">
      <c r="A38" s="38"/>
      <c r="B38" s="38"/>
      <c r="C38" s="38"/>
      <c r="D38" s="38"/>
      <c r="E38" s="38"/>
      <c r="F38" s="38"/>
      <c r="G38" s="38"/>
      <c r="H38" s="38"/>
    </row>
    <row r="39" spans="1:8" x14ac:dyDescent="0.3">
      <c r="A39" s="38" t="s">
        <v>24</v>
      </c>
      <c r="B39" s="38"/>
      <c r="C39" s="38"/>
      <c r="D39" s="38" t="s">
        <v>25</v>
      </c>
      <c r="E39" s="38"/>
      <c r="F39" s="38"/>
      <c r="G39" s="38" t="s">
        <v>26</v>
      </c>
      <c r="H39" s="38"/>
    </row>
  </sheetData>
  <sheetProtection sheet="1" objects="1" scenarios="1" selectLockedCells="1"/>
  <mergeCells count="52">
    <mergeCell ref="D35:F38"/>
    <mergeCell ref="G35:H38"/>
    <mergeCell ref="A35:C38"/>
    <mergeCell ref="A39:C39"/>
    <mergeCell ref="D39:F39"/>
    <mergeCell ref="G39:H39"/>
    <mergeCell ref="A34:H34"/>
    <mergeCell ref="A1:H1"/>
    <mergeCell ref="A2:H2"/>
    <mergeCell ref="A29:D32"/>
    <mergeCell ref="F29:H32"/>
    <mergeCell ref="A33:D33"/>
    <mergeCell ref="F33:H33"/>
    <mergeCell ref="A28:D28"/>
    <mergeCell ref="F28:H28"/>
    <mergeCell ref="A6:D6"/>
    <mergeCell ref="E6:H6"/>
    <mergeCell ref="A9:D9"/>
    <mergeCell ref="E9:H9"/>
    <mergeCell ref="A3:D3"/>
    <mergeCell ref="E3:H3"/>
    <mergeCell ref="A5:D5"/>
    <mergeCell ref="E5:H5"/>
    <mergeCell ref="A24:D27"/>
    <mergeCell ref="F24:H27"/>
    <mergeCell ref="A23:H23"/>
    <mergeCell ref="A13:D13"/>
    <mergeCell ref="E13:H13"/>
    <mergeCell ref="A10:D10"/>
    <mergeCell ref="E10:H10"/>
    <mergeCell ref="A20:H20"/>
    <mergeCell ref="A21:H21"/>
    <mergeCell ref="A7:D7"/>
    <mergeCell ref="E7:H7"/>
    <mergeCell ref="A8:D8"/>
    <mergeCell ref="E8:H8"/>
    <mergeCell ref="A4:D4"/>
    <mergeCell ref="E4:H4"/>
    <mergeCell ref="A14:D14"/>
    <mergeCell ref="E14:H14"/>
    <mergeCell ref="A22:H22"/>
    <mergeCell ref="A11:D11"/>
    <mergeCell ref="E11:H11"/>
    <mergeCell ref="A12:D12"/>
    <mergeCell ref="E12:H12"/>
    <mergeCell ref="A15:D15"/>
    <mergeCell ref="E15:H15"/>
    <mergeCell ref="A17:H17"/>
    <mergeCell ref="A18:H18"/>
    <mergeCell ref="A16:D16"/>
    <mergeCell ref="E16:H16"/>
    <mergeCell ref="A19:H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92"/>
  <sheetViews>
    <sheetView tabSelected="1" zoomScale="130" zoomScaleNormal="130" workbookViewId="0">
      <selection activeCell="B19" sqref="B19"/>
    </sheetView>
  </sheetViews>
  <sheetFormatPr defaultColWidth="41.33203125" defaultRowHeight="14.4" x14ac:dyDescent="0.3"/>
  <sheetData>
    <row r="1" spans="1:2" x14ac:dyDescent="0.3">
      <c r="A1" s="39" t="s">
        <v>44</v>
      </c>
      <c r="B1" s="39"/>
    </row>
    <row r="2" spans="1:2" x14ac:dyDescent="0.3">
      <c r="A2" s="4" t="s">
        <v>35</v>
      </c>
      <c r="B2" s="4" t="s">
        <v>36</v>
      </c>
    </row>
    <row r="3" spans="1:2" x14ac:dyDescent="0.3">
      <c r="A3" s="5"/>
      <c r="B3" s="5"/>
    </row>
    <row r="4" spans="1:2" x14ac:dyDescent="0.3">
      <c r="A4" s="4" t="s">
        <v>37</v>
      </c>
      <c r="B4" s="4" t="s">
        <v>38</v>
      </c>
    </row>
    <row r="5" spans="1:2" x14ac:dyDescent="0.3">
      <c r="A5" s="5"/>
      <c r="B5" s="5"/>
    </row>
    <row r="6" spans="1:2" x14ac:dyDescent="0.3">
      <c r="A6" s="11" t="s">
        <v>85</v>
      </c>
      <c r="B6" s="11" t="s">
        <v>86</v>
      </c>
    </row>
    <row r="7" spans="1:2" x14ac:dyDescent="0.3">
      <c r="A7" s="5"/>
      <c r="B7" s="5"/>
    </row>
    <row r="8" spans="1:2" x14ac:dyDescent="0.3">
      <c r="A8" s="4" t="s">
        <v>39</v>
      </c>
      <c r="B8" s="4" t="s">
        <v>40</v>
      </c>
    </row>
    <row r="9" spans="1:2" x14ac:dyDescent="0.3">
      <c r="A9" s="15"/>
      <c r="B9" s="5"/>
    </row>
    <row r="10" spans="1:2" x14ac:dyDescent="0.3">
      <c r="A10" s="4" t="s">
        <v>41</v>
      </c>
      <c r="B10" s="4" t="s">
        <v>42</v>
      </c>
    </row>
    <row r="11" spans="1:2" x14ac:dyDescent="0.3">
      <c r="A11" s="5"/>
      <c r="B11" s="5"/>
    </row>
    <row r="12" spans="1:2" x14ac:dyDescent="0.3">
      <c r="A12" s="4" t="s">
        <v>43</v>
      </c>
      <c r="B12" s="4" t="s">
        <v>81</v>
      </c>
    </row>
    <row r="13" spans="1:2" x14ac:dyDescent="0.3">
      <c r="A13" s="5"/>
      <c r="B13" s="5"/>
    </row>
    <row r="14" spans="1:2" x14ac:dyDescent="0.3">
      <c r="A14" s="4" t="s">
        <v>51</v>
      </c>
      <c r="B14" s="4" t="s">
        <v>52</v>
      </c>
    </row>
    <row r="15" spans="1:2" x14ac:dyDescent="0.3">
      <c r="A15" s="5"/>
      <c r="B15" s="6"/>
    </row>
    <row r="16" spans="1:2" x14ac:dyDescent="0.3">
      <c r="A16" s="4" t="s">
        <v>66</v>
      </c>
      <c r="B16" s="4" t="s">
        <v>99</v>
      </c>
    </row>
    <row r="17" spans="1:3" x14ac:dyDescent="0.3">
      <c r="A17" s="20"/>
      <c r="B17" s="15"/>
      <c r="C17" s="10" t="s">
        <v>100</v>
      </c>
    </row>
    <row r="18" spans="1:3" x14ac:dyDescent="0.3">
      <c r="A18" s="39" t="s">
        <v>91</v>
      </c>
      <c r="B18" s="39"/>
    </row>
    <row r="19" spans="1:3" x14ac:dyDescent="0.3">
      <c r="A19" s="4" t="s">
        <v>53</v>
      </c>
      <c r="B19" s="5"/>
      <c r="C19" s="10" t="s">
        <v>92</v>
      </c>
    </row>
    <row r="20" spans="1:3" x14ac:dyDescent="0.3">
      <c r="A20" s="16" t="s">
        <v>93</v>
      </c>
      <c r="B20" s="5"/>
    </row>
    <row r="21" spans="1:3" x14ac:dyDescent="0.3">
      <c r="A21" s="16" t="s">
        <v>95</v>
      </c>
      <c r="B21" s="5"/>
    </row>
    <row r="22" spans="1:3" x14ac:dyDescent="0.3">
      <c r="A22" s="16" t="s">
        <v>94</v>
      </c>
      <c r="B22" s="5"/>
    </row>
    <row r="23" spans="1:3" ht="16.5" customHeight="1" x14ac:dyDescent="0.3">
      <c r="A23" s="17" t="s">
        <v>101</v>
      </c>
      <c r="B23" s="18"/>
      <c r="C23" s="10" t="s">
        <v>102</v>
      </c>
    </row>
    <row r="24" spans="1:3" ht="15.75" customHeight="1" x14ac:dyDescent="0.3">
      <c r="A24" s="26" t="s">
        <v>96</v>
      </c>
      <c r="B24" s="28"/>
    </row>
    <row r="25" spans="1:3" ht="46.5" customHeight="1" x14ac:dyDescent="0.3">
      <c r="A25" s="51"/>
      <c r="B25" s="52"/>
    </row>
    <row r="26" spans="1:3" x14ac:dyDescent="0.3">
      <c r="A26" s="39" t="s">
        <v>45</v>
      </c>
      <c r="B26" s="39"/>
    </row>
    <row r="27" spans="1:3" ht="16.5" customHeight="1" x14ac:dyDescent="0.3">
      <c r="A27" s="4" t="s">
        <v>47</v>
      </c>
      <c r="B27" s="5"/>
    </row>
    <row r="28" spans="1:3" x14ac:dyDescent="0.3">
      <c r="A28" s="4" t="s">
        <v>48</v>
      </c>
      <c r="B28" s="5"/>
    </row>
    <row r="29" spans="1:3" x14ac:dyDescent="0.3">
      <c r="A29" s="4" t="s">
        <v>49</v>
      </c>
      <c r="B29" s="4" t="s">
        <v>50</v>
      </c>
    </row>
    <row r="30" spans="1:3" x14ac:dyDescent="0.3">
      <c r="A30" s="5"/>
      <c r="B30" s="6"/>
    </row>
    <row r="31" spans="1:3" x14ac:dyDescent="0.3">
      <c r="A31" s="39" t="s">
        <v>76</v>
      </c>
      <c r="B31" s="48"/>
    </row>
    <row r="32" spans="1:3" x14ac:dyDescent="0.3">
      <c r="A32" s="4" t="s">
        <v>77</v>
      </c>
      <c r="B32" s="6"/>
      <c r="C32" s="10" t="s">
        <v>82</v>
      </c>
    </row>
    <row r="33" spans="1:2" x14ac:dyDescent="0.3">
      <c r="A33" s="4" t="s">
        <v>54</v>
      </c>
      <c r="B33" s="6"/>
    </row>
    <row r="34" spans="1:2" x14ac:dyDescent="0.3">
      <c r="A34" s="4" t="s">
        <v>78</v>
      </c>
      <c r="B34" s="4" t="s">
        <v>79</v>
      </c>
    </row>
    <row r="35" spans="1:2" x14ac:dyDescent="0.3">
      <c r="A35" s="6"/>
      <c r="B35" s="6"/>
    </row>
    <row r="36" spans="1:2" x14ac:dyDescent="0.3">
      <c r="A36" s="49" t="s">
        <v>80</v>
      </c>
      <c r="B36" s="49"/>
    </row>
    <row r="37" spans="1:2" ht="42.75" customHeight="1" x14ac:dyDescent="0.3">
      <c r="A37" s="42"/>
      <c r="B37" s="43"/>
    </row>
    <row r="38" spans="1:2" x14ac:dyDescent="0.3">
      <c r="A38" s="44"/>
      <c r="B38" s="45"/>
    </row>
    <row r="39" spans="1:2" x14ac:dyDescent="0.3">
      <c r="A39" s="46"/>
      <c r="B39" s="47"/>
    </row>
    <row r="40" spans="1:2" x14ac:dyDescent="0.3">
      <c r="A40" s="39" t="s">
        <v>46</v>
      </c>
      <c r="B40" s="48"/>
    </row>
    <row r="41" spans="1:2" x14ac:dyDescent="0.3">
      <c r="A41" s="4" t="s">
        <v>55</v>
      </c>
      <c r="B41" s="5"/>
    </row>
    <row r="42" spans="1:2" x14ac:dyDescent="0.3">
      <c r="A42" s="49" t="s">
        <v>56</v>
      </c>
      <c r="B42" s="49"/>
    </row>
    <row r="43" spans="1:2" x14ac:dyDescent="0.3">
      <c r="A43" s="50"/>
      <c r="B43" s="50"/>
    </row>
    <row r="44" spans="1:2" x14ac:dyDescent="0.3">
      <c r="A44" s="50"/>
      <c r="B44" s="50"/>
    </row>
    <row r="45" spans="1:2" x14ac:dyDescent="0.3">
      <c r="A45" s="50"/>
      <c r="B45" s="50"/>
    </row>
    <row r="46" spans="1:2" x14ac:dyDescent="0.3">
      <c r="A46" s="50"/>
      <c r="B46" s="50"/>
    </row>
    <row r="47" spans="1:2" x14ac:dyDescent="0.3">
      <c r="A47" s="50"/>
      <c r="B47" s="50"/>
    </row>
    <row r="48" spans="1:2" x14ac:dyDescent="0.3">
      <c r="A48" s="49" t="s">
        <v>57</v>
      </c>
      <c r="B48" s="49"/>
    </row>
    <row r="49" spans="1:2" x14ac:dyDescent="0.3">
      <c r="A49" s="50"/>
      <c r="B49" s="50"/>
    </row>
    <row r="50" spans="1:2" x14ac:dyDescent="0.3">
      <c r="A50" s="50"/>
      <c r="B50" s="50"/>
    </row>
    <row r="51" spans="1:2" x14ac:dyDescent="0.3">
      <c r="A51" s="50"/>
      <c r="B51" s="50"/>
    </row>
    <row r="52" spans="1:2" x14ac:dyDescent="0.3">
      <c r="A52" s="50"/>
      <c r="B52" s="50"/>
    </row>
    <row r="53" spans="1:2" x14ac:dyDescent="0.3">
      <c r="A53" s="50"/>
      <c r="B53" s="50"/>
    </row>
    <row r="54" spans="1:2" x14ac:dyDescent="0.3">
      <c r="A54" s="17" t="s">
        <v>58</v>
      </c>
      <c r="B54" s="5"/>
    </row>
    <row r="55" spans="1:2" x14ac:dyDescent="0.3">
      <c r="A55" s="40" t="s">
        <v>59</v>
      </c>
      <c r="B55" s="41"/>
    </row>
    <row r="56" spans="1:2" x14ac:dyDescent="0.3">
      <c r="A56" s="42"/>
      <c r="B56" s="43"/>
    </row>
    <row r="57" spans="1:2" x14ac:dyDescent="0.3">
      <c r="A57" s="44"/>
      <c r="B57" s="45"/>
    </row>
    <row r="58" spans="1:2" x14ac:dyDescent="0.3">
      <c r="A58" s="44"/>
      <c r="B58" s="45"/>
    </row>
    <row r="59" spans="1:2" x14ac:dyDescent="0.3">
      <c r="A59" s="44"/>
      <c r="B59" s="45"/>
    </row>
    <row r="60" spans="1:2" x14ac:dyDescent="0.3">
      <c r="A60" s="46"/>
      <c r="B60" s="47"/>
    </row>
    <row r="61" spans="1:2" x14ac:dyDescent="0.3">
      <c r="A61" s="4" t="s">
        <v>83</v>
      </c>
      <c r="B61" s="5">
        <v>99</v>
      </c>
    </row>
    <row r="91" spans="1:2" x14ac:dyDescent="0.3">
      <c r="A91" t="s">
        <v>60</v>
      </c>
      <c r="B91" t="s">
        <v>62</v>
      </c>
    </row>
    <row r="92" spans="1:2" x14ac:dyDescent="0.3">
      <c r="A92" t="s">
        <v>61</v>
      </c>
      <c r="B92" t="s">
        <v>63</v>
      </c>
    </row>
  </sheetData>
  <sheetProtection sheet="1" objects="1" scenarios="1" selectLockedCells="1"/>
  <mergeCells count="15">
    <mergeCell ref="A1:B1"/>
    <mergeCell ref="A55:B55"/>
    <mergeCell ref="A56:B60"/>
    <mergeCell ref="A26:B26"/>
    <mergeCell ref="A40:B40"/>
    <mergeCell ref="A42:B42"/>
    <mergeCell ref="A43:B47"/>
    <mergeCell ref="A48:B48"/>
    <mergeCell ref="A49:B53"/>
    <mergeCell ref="A31:B31"/>
    <mergeCell ref="A36:B36"/>
    <mergeCell ref="A37:B39"/>
    <mergeCell ref="A18:B18"/>
    <mergeCell ref="A24:B24"/>
    <mergeCell ref="A25:B25"/>
  </mergeCells>
  <dataValidations count="2">
    <dataValidation type="list" allowBlank="1" showInputMessage="1" showErrorMessage="1" sqref="B41 B19 B27:B28 B32:B33 B21:B22">
      <formula1>$A$91:$A$92</formula1>
    </dataValidation>
    <dataValidation type="list" allowBlank="1" showInputMessage="1" showErrorMessage="1" sqref="B54">
      <formula1>$B$91:$B$92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opLeftCell="A37" zoomScaleNormal="100" workbookViewId="0">
      <selection activeCell="E13" sqref="E13"/>
    </sheetView>
  </sheetViews>
  <sheetFormatPr defaultRowHeight="14.4" x14ac:dyDescent="0.3"/>
  <cols>
    <col min="1" max="1" width="23.33203125" bestFit="1" customWidth="1"/>
    <col min="4" max="4" width="14.5546875" customWidth="1"/>
    <col min="5" max="5" width="21.88671875" customWidth="1"/>
    <col min="6" max="6" width="16.109375" hidden="1" customWidth="1"/>
    <col min="7" max="7" width="0" hidden="1" customWidth="1"/>
    <col min="8" max="8" width="21.6640625" hidden="1" customWidth="1"/>
  </cols>
  <sheetData>
    <row r="1" spans="1:8" x14ac:dyDescent="0.3">
      <c r="A1" s="58" t="s">
        <v>0</v>
      </c>
      <c r="B1" s="58"/>
      <c r="C1" s="58"/>
      <c r="D1" s="58"/>
      <c r="E1" s="58"/>
      <c r="F1" s="58"/>
      <c r="G1" s="58"/>
      <c r="H1" s="58"/>
    </row>
    <row r="2" spans="1:8" x14ac:dyDescent="0.3">
      <c r="A2" s="59" t="s">
        <v>1</v>
      </c>
      <c r="B2" s="59"/>
      <c r="C2" s="59"/>
      <c r="D2" s="59"/>
      <c r="E2" s="59"/>
      <c r="F2" s="59"/>
      <c r="G2" s="59"/>
      <c r="H2" s="59"/>
    </row>
    <row r="3" spans="1:8" x14ac:dyDescent="0.3">
      <c r="A3" s="59"/>
      <c r="B3" s="59"/>
      <c r="C3" s="59"/>
      <c r="D3" s="59"/>
      <c r="E3" s="59"/>
      <c r="F3" s="59"/>
      <c r="G3" s="59"/>
      <c r="H3" s="59"/>
    </row>
    <row r="4" spans="1:8" x14ac:dyDescent="0.3">
      <c r="A4" s="59"/>
      <c r="B4" s="59"/>
      <c r="C4" s="59"/>
      <c r="D4" s="59"/>
      <c r="E4" s="59"/>
      <c r="F4" s="59"/>
      <c r="G4" s="59"/>
      <c r="H4" s="59"/>
    </row>
    <row r="5" spans="1:8" x14ac:dyDescent="0.3">
      <c r="A5" s="59"/>
      <c r="B5" s="59"/>
      <c r="C5" s="59"/>
      <c r="D5" s="59"/>
      <c r="E5" s="59"/>
      <c r="F5" s="59"/>
      <c r="G5" s="59"/>
      <c r="H5" s="59"/>
    </row>
    <row r="6" spans="1:8" x14ac:dyDescent="0.3">
      <c r="A6" s="59"/>
      <c r="B6" s="59"/>
      <c r="C6" s="59"/>
      <c r="D6" s="59"/>
      <c r="E6" s="59"/>
      <c r="F6" s="59"/>
      <c r="G6" s="59"/>
      <c r="H6" s="59"/>
    </row>
    <row r="7" spans="1:8" x14ac:dyDescent="0.3">
      <c r="A7" s="59"/>
      <c r="B7" s="59"/>
      <c r="C7" s="59"/>
      <c r="D7" s="59"/>
      <c r="E7" s="59"/>
      <c r="F7" s="59"/>
      <c r="G7" s="59"/>
      <c r="H7" s="59"/>
    </row>
    <row r="8" spans="1:8" x14ac:dyDescent="0.3">
      <c r="A8" s="59"/>
      <c r="B8" s="59"/>
      <c r="C8" s="59"/>
      <c r="D8" s="59"/>
      <c r="E8" s="59"/>
      <c r="F8" s="59"/>
      <c r="G8" s="59"/>
      <c r="H8" s="59"/>
    </row>
    <row r="9" spans="1:8" ht="76.5" customHeight="1" x14ac:dyDescent="0.3">
      <c r="A9" s="59"/>
      <c r="B9" s="59"/>
      <c r="C9" s="59"/>
      <c r="D9" s="59"/>
      <c r="E9" s="59"/>
      <c r="F9" s="59"/>
      <c r="G9" s="59"/>
      <c r="H9" s="59"/>
    </row>
    <row r="10" spans="1:8" x14ac:dyDescent="0.3">
      <c r="A10" s="1" t="s">
        <v>3</v>
      </c>
      <c r="B10" s="60">
        <f>E23+E39+E44</f>
        <v>0</v>
      </c>
      <c r="C10" s="60"/>
      <c r="D10" s="60"/>
      <c r="E10" s="60"/>
      <c r="F10" s="60"/>
      <c r="G10" s="60"/>
      <c r="H10" s="60"/>
    </row>
    <row r="11" spans="1:8" x14ac:dyDescent="0.3">
      <c r="A11" s="39" t="s">
        <v>4</v>
      </c>
      <c r="B11" s="39"/>
      <c r="C11" s="39"/>
      <c r="D11" s="39"/>
      <c r="E11" s="39"/>
      <c r="F11" s="39"/>
      <c r="G11" s="39"/>
      <c r="H11" s="39"/>
    </row>
    <row r="12" spans="1:8" x14ac:dyDescent="0.3">
      <c r="A12" s="56" t="s">
        <v>5</v>
      </c>
      <c r="B12" s="56"/>
      <c r="C12" s="56"/>
      <c r="D12" s="56"/>
      <c r="E12" s="2" t="s">
        <v>32</v>
      </c>
      <c r="F12" s="19" t="s">
        <v>103</v>
      </c>
      <c r="G12" s="1" t="s">
        <v>6</v>
      </c>
      <c r="H12" s="1" t="s">
        <v>7</v>
      </c>
    </row>
    <row r="13" spans="1:8" x14ac:dyDescent="0.3">
      <c r="A13" s="57" t="s">
        <v>2</v>
      </c>
      <c r="B13" s="57"/>
      <c r="C13" s="57"/>
      <c r="D13" s="57"/>
      <c r="E13" s="7"/>
      <c r="F13" s="6"/>
      <c r="G13" s="5"/>
      <c r="H13" s="3">
        <f>F13*G13</f>
        <v>0</v>
      </c>
    </row>
    <row r="14" spans="1:8" x14ac:dyDescent="0.3">
      <c r="A14" s="57" t="s">
        <v>8</v>
      </c>
      <c r="B14" s="57"/>
      <c r="C14" s="57"/>
      <c r="D14" s="57"/>
      <c r="E14" s="7"/>
      <c r="F14" s="6"/>
      <c r="G14" s="5"/>
      <c r="H14" s="3">
        <f t="shared" ref="H14:H19" si="0">F14*G14</f>
        <v>0</v>
      </c>
    </row>
    <row r="15" spans="1:8" x14ac:dyDescent="0.3">
      <c r="A15" s="57" t="s">
        <v>10</v>
      </c>
      <c r="B15" s="57"/>
      <c r="C15" s="57"/>
      <c r="D15" s="57"/>
      <c r="E15" s="7"/>
      <c r="F15" s="6"/>
      <c r="G15" s="5"/>
      <c r="H15" s="3">
        <f t="shared" si="0"/>
        <v>0</v>
      </c>
    </row>
    <row r="16" spans="1:8" x14ac:dyDescent="0.3">
      <c r="A16" s="57" t="s">
        <v>9</v>
      </c>
      <c r="B16" s="57"/>
      <c r="C16" s="57"/>
      <c r="D16" s="57"/>
      <c r="E16" s="7"/>
      <c r="F16" s="6"/>
      <c r="G16" s="5"/>
      <c r="H16" s="3">
        <f t="shared" si="0"/>
        <v>0</v>
      </c>
    </row>
    <row r="17" spans="1:8" x14ac:dyDescent="0.3">
      <c r="A17" s="57" t="s">
        <v>11</v>
      </c>
      <c r="B17" s="57"/>
      <c r="C17" s="57"/>
      <c r="D17" s="57"/>
      <c r="E17" s="7"/>
      <c r="F17" s="6"/>
      <c r="G17" s="5"/>
      <c r="H17" s="3">
        <f t="shared" si="0"/>
        <v>0</v>
      </c>
    </row>
    <row r="18" spans="1:8" x14ac:dyDescent="0.3">
      <c r="A18" s="57" t="s">
        <v>12</v>
      </c>
      <c r="B18" s="57"/>
      <c r="C18" s="57"/>
      <c r="D18" s="57"/>
      <c r="E18" s="7"/>
      <c r="F18" s="6"/>
      <c r="G18" s="5"/>
      <c r="H18" s="3">
        <f t="shared" si="0"/>
        <v>0</v>
      </c>
    </row>
    <row r="19" spans="1:8" x14ac:dyDescent="0.3">
      <c r="A19" s="57" t="s">
        <v>12</v>
      </c>
      <c r="B19" s="57"/>
      <c r="C19" s="57"/>
      <c r="D19" s="57"/>
      <c r="E19" s="7"/>
      <c r="F19" s="6"/>
      <c r="G19" s="5"/>
      <c r="H19" s="3">
        <f t="shared" si="0"/>
        <v>0</v>
      </c>
    </row>
    <row r="20" spans="1:8" x14ac:dyDescent="0.3">
      <c r="A20" s="53" t="s">
        <v>33</v>
      </c>
      <c r="B20" s="54"/>
      <c r="C20" s="54"/>
      <c r="D20" s="55"/>
      <c r="E20" s="7"/>
      <c r="F20" s="6"/>
      <c r="G20" s="5"/>
      <c r="H20" s="3">
        <f t="shared" ref="H20:H22" si="1">F20*G20</f>
        <v>0</v>
      </c>
    </row>
    <row r="21" spans="1:8" x14ac:dyDescent="0.3">
      <c r="A21" s="53" t="s">
        <v>33</v>
      </c>
      <c r="B21" s="54"/>
      <c r="C21" s="54"/>
      <c r="D21" s="55"/>
      <c r="E21" s="7"/>
      <c r="F21" s="6"/>
      <c r="G21" s="5"/>
      <c r="H21" s="3">
        <f t="shared" si="1"/>
        <v>0</v>
      </c>
    </row>
    <row r="22" spans="1:8" x14ac:dyDescent="0.3">
      <c r="A22" s="53" t="s">
        <v>33</v>
      </c>
      <c r="B22" s="54"/>
      <c r="C22" s="54"/>
      <c r="D22" s="55"/>
      <c r="E22" s="7"/>
      <c r="F22" s="6"/>
      <c r="G22" s="5"/>
      <c r="H22" s="3">
        <f t="shared" si="1"/>
        <v>0</v>
      </c>
    </row>
    <row r="23" spans="1:8" x14ac:dyDescent="0.3">
      <c r="A23" s="64" t="s">
        <v>13</v>
      </c>
      <c r="B23" s="64"/>
      <c r="C23" s="64"/>
      <c r="D23" s="64"/>
      <c r="E23" s="61">
        <f>SUM(H13:H22)</f>
        <v>0</v>
      </c>
      <c r="F23" s="62"/>
      <c r="G23" s="62"/>
      <c r="H23" s="63"/>
    </row>
    <row r="24" spans="1:8" x14ac:dyDescent="0.3">
      <c r="A24" s="39" t="s">
        <v>27</v>
      </c>
      <c r="B24" s="39"/>
      <c r="C24" s="39"/>
      <c r="D24" s="39"/>
      <c r="E24" s="39"/>
      <c r="F24" s="39"/>
      <c r="G24" s="39"/>
      <c r="H24" s="39"/>
    </row>
    <row r="25" spans="1:8" x14ac:dyDescent="0.3">
      <c r="A25" s="65" t="s">
        <v>75</v>
      </c>
      <c r="B25" s="66"/>
      <c r="C25" s="66"/>
      <c r="D25" s="67"/>
      <c r="E25" s="7"/>
      <c r="F25" s="6"/>
      <c r="G25" s="5"/>
      <c r="H25" s="3">
        <f t="shared" ref="H25:H29" si="2">F25*G25</f>
        <v>0</v>
      </c>
    </row>
    <row r="26" spans="1:8" x14ac:dyDescent="0.3">
      <c r="A26" s="65" t="s">
        <v>88</v>
      </c>
      <c r="B26" s="66"/>
      <c r="C26" s="66"/>
      <c r="D26" s="67"/>
      <c r="E26" s="7"/>
      <c r="F26" s="6"/>
      <c r="G26" s="5"/>
      <c r="H26" s="3">
        <f t="shared" si="2"/>
        <v>0</v>
      </c>
    </row>
    <row r="27" spans="1:8" x14ac:dyDescent="0.3">
      <c r="A27" s="65" t="s">
        <v>89</v>
      </c>
      <c r="B27" s="66"/>
      <c r="C27" s="66"/>
      <c r="D27" s="67"/>
      <c r="E27" s="7"/>
      <c r="F27" s="6"/>
      <c r="G27" s="5"/>
      <c r="H27" s="3">
        <f t="shared" si="2"/>
        <v>0</v>
      </c>
    </row>
    <row r="28" spans="1:8" x14ac:dyDescent="0.3">
      <c r="A28" s="65" t="s">
        <v>74</v>
      </c>
      <c r="B28" s="66"/>
      <c r="C28" s="66"/>
      <c r="D28" s="67"/>
      <c r="E28" s="7"/>
      <c r="F28" s="6"/>
      <c r="G28" s="5"/>
      <c r="H28" s="3">
        <f t="shared" si="2"/>
        <v>0</v>
      </c>
    </row>
    <row r="29" spans="1:8" x14ac:dyDescent="0.3">
      <c r="A29" s="12" t="s">
        <v>18</v>
      </c>
      <c r="B29" s="13"/>
      <c r="C29" s="13"/>
      <c r="D29" s="14"/>
      <c r="E29" s="7"/>
      <c r="F29" s="6"/>
      <c r="G29" s="5"/>
      <c r="H29" s="3">
        <f t="shared" si="2"/>
        <v>0</v>
      </c>
    </row>
    <row r="30" spans="1:8" x14ac:dyDescent="0.3">
      <c r="A30" s="57" t="s">
        <v>87</v>
      </c>
      <c r="B30" s="57"/>
      <c r="C30" s="57"/>
      <c r="D30" s="57"/>
      <c r="E30" s="7"/>
      <c r="F30" s="6"/>
      <c r="G30" s="5"/>
      <c r="H30" s="3">
        <f>F30*G30</f>
        <v>0</v>
      </c>
    </row>
    <row r="31" spans="1:8" x14ac:dyDescent="0.3">
      <c r="A31" s="57" t="s">
        <v>14</v>
      </c>
      <c r="B31" s="57"/>
      <c r="C31" s="57"/>
      <c r="D31" s="57"/>
      <c r="E31" s="7"/>
      <c r="F31" s="6"/>
      <c r="G31" s="5"/>
      <c r="H31" s="3">
        <f>F31*G31</f>
        <v>0</v>
      </c>
    </row>
    <row r="32" spans="1:8" x14ac:dyDescent="0.3">
      <c r="A32" s="65" t="s">
        <v>15</v>
      </c>
      <c r="B32" s="66"/>
      <c r="C32" s="66"/>
      <c r="D32" s="67"/>
      <c r="E32" s="7"/>
      <c r="F32" s="6"/>
      <c r="G32" s="5"/>
      <c r="H32" s="3">
        <f>F32*G32</f>
        <v>0</v>
      </c>
    </row>
    <row r="33" spans="1:8" x14ac:dyDescent="0.3">
      <c r="A33" s="65" t="s">
        <v>90</v>
      </c>
      <c r="B33" s="66"/>
      <c r="C33" s="66"/>
      <c r="D33" s="67"/>
      <c r="E33" s="7"/>
      <c r="F33" s="6"/>
      <c r="G33" s="5"/>
      <c r="H33" s="3">
        <f t="shared" ref="H33:H34" si="3">F33*G33</f>
        <v>0</v>
      </c>
    </row>
    <row r="34" spans="1:8" x14ac:dyDescent="0.3">
      <c r="A34" s="65" t="s">
        <v>16</v>
      </c>
      <c r="B34" s="66"/>
      <c r="C34" s="66"/>
      <c r="D34" s="67"/>
      <c r="E34" s="7"/>
      <c r="F34" s="6"/>
      <c r="G34" s="5"/>
      <c r="H34" s="3">
        <f t="shared" si="3"/>
        <v>0</v>
      </c>
    </row>
    <row r="35" spans="1:8" x14ac:dyDescent="0.3">
      <c r="A35" s="65" t="s">
        <v>17</v>
      </c>
      <c r="B35" s="66"/>
      <c r="C35" s="66"/>
      <c r="D35" s="67"/>
      <c r="E35" s="7"/>
      <c r="F35" s="6"/>
      <c r="G35" s="5"/>
      <c r="H35" s="3">
        <f>F35*G35</f>
        <v>0</v>
      </c>
    </row>
    <row r="36" spans="1:8" x14ac:dyDescent="0.3">
      <c r="A36" s="53" t="s">
        <v>33</v>
      </c>
      <c r="B36" s="54"/>
      <c r="C36" s="54"/>
      <c r="D36" s="55"/>
      <c r="E36" s="7"/>
      <c r="F36" s="6"/>
      <c r="G36" s="5"/>
      <c r="H36" s="3">
        <f t="shared" ref="H36:H38" si="4">F36*G36</f>
        <v>0</v>
      </c>
    </row>
    <row r="37" spans="1:8" x14ac:dyDescent="0.3">
      <c r="A37" s="53" t="s">
        <v>33</v>
      </c>
      <c r="B37" s="54"/>
      <c r="C37" s="54"/>
      <c r="D37" s="55"/>
      <c r="E37" s="7"/>
      <c r="F37" s="6"/>
      <c r="G37" s="5"/>
      <c r="H37" s="3">
        <f t="shared" si="4"/>
        <v>0</v>
      </c>
    </row>
    <row r="38" spans="1:8" x14ac:dyDescent="0.3">
      <c r="A38" s="53" t="s">
        <v>33</v>
      </c>
      <c r="B38" s="54"/>
      <c r="C38" s="54"/>
      <c r="D38" s="55"/>
      <c r="E38" s="7"/>
      <c r="F38" s="6"/>
      <c r="G38" s="5"/>
      <c r="H38" s="3">
        <f t="shared" si="4"/>
        <v>0</v>
      </c>
    </row>
    <row r="39" spans="1:8" x14ac:dyDescent="0.3">
      <c r="A39" s="64" t="s">
        <v>13</v>
      </c>
      <c r="B39" s="64"/>
      <c r="C39" s="64"/>
      <c r="D39" s="64"/>
      <c r="E39" s="61">
        <f>SUM(H25:H38)</f>
        <v>0</v>
      </c>
      <c r="F39" s="62"/>
      <c r="G39" s="62"/>
      <c r="H39" s="63"/>
    </row>
    <row r="40" spans="1:8" x14ac:dyDescent="0.3">
      <c r="A40" s="39" t="s">
        <v>19</v>
      </c>
      <c r="B40" s="39"/>
      <c r="C40" s="39"/>
      <c r="D40" s="39"/>
      <c r="E40" s="39"/>
      <c r="F40" s="39"/>
      <c r="G40" s="39"/>
      <c r="H40" s="39"/>
    </row>
    <row r="41" spans="1:8" x14ac:dyDescent="0.3">
      <c r="A41" s="64" t="s">
        <v>20</v>
      </c>
      <c r="B41" s="64"/>
      <c r="C41" s="64"/>
      <c r="D41" s="64"/>
      <c r="E41" s="68"/>
      <c r="F41" s="69"/>
      <c r="G41" s="69"/>
      <c r="H41" s="70"/>
    </row>
    <row r="42" spans="1:8" x14ac:dyDescent="0.3">
      <c r="A42" s="64" t="s">
        <v>21</v>
      </c>
      <c r="B42" s="64"/>
      <c r="C42" s="64"/>
      <c r="D42" s="64"/>
      <c r="E42" s="68"/>
      <c r="F42" s="69"/>
      <c r="G42" s="69"/>
      <c r="H42" s="70"/>
    </row>
    <row r="43" spans="1:8" x14ac:dyDescent="0.3">
      <c r="A43" s="64" t="s">
        <v>22</v>
      </c>
      <c r="B43" s="64"/>
      <c r="C43" s="64"/>
      <c r="D43" s="64"/>
      <c r="E43" s="68"/>
      <c r="F43" s="69"/>
      <c r="G43" s="69"/>
      <c r="H43" s="70"/>
    </row>
    <row r="44" spans="1:8" x14ac:dyDescent="0.3">
      <c r="A44" s="64" t="s">
        <v>13</v>
      </c>
      <c r="B44" s="64"/>
      <c r="C44" s="64"/>
      <c r="D44" s="64"/>
      <c r="E44" s="61">
        <f>SUM(E41:H43)</f>
        <v>0</v>
      </c>
      <c r="F44" s="62"/>
      <c r="G44" s="62"/>
      <c r="H44" s="63"/>
    </row>
    <row r="45" spans="1:8" x14ac:dyDescent="0.3">
      <c r="A45" s="39" t="s">
        <v>29</v>
      </c>
      <c r="B45" s="39"/>
      <c r="C45" s="39"/>
      <c r="D45" s="39"/>
      <c r="E45" s="39"/>
      <c r="F45" s="39"/>
      <c r="G45" s="39"/>
      <c r="H45" s="39"/>
    </row>
    <row r="46" spans="1:8" ht="15" thickBot="1" x14ac:dyDescent="0.35">
      <c r="A46" s="74"/>
      <c r="B46" s="75"/>
      <c r="C46" s="75"/>
      <c r="D46" s="75"/>
      <c r="E46" s="75"/>
      <c r="F46" s="75"/>
      <c r="G46" s="75"/>
      <c r="H46" s="76"/>
    </row>
    <row r="47" spans="1:8" ht="15" thickBot="1" x14ac:dyDescent="0.35">
      <c r="A47" s="71"/>
      <c r="B47" s="72"/>
      <c r="C47" s="72"/>
      <c r="D47" s="72"/>
      <c r="E47" s="72"/>
      <c r="F47" s="72"/>
      <c r="G47" s="72"/>
      <c r="H47" s="73"/>
    </row>
    <row r="48" spans="1:8" ht="15" thickBot="1" x14ac:dyDescent="0.35">
      <c r="A48" s="71"/>
      <c r="B48" s="72"/>
      <c r="C48" s="72"/>
      <c r="D48" s="72"/>
      <c r="E48" s="72"/>
      <c r="F48" s="72"/>
      <c r="G48" s="72"/>
      <c r="H48" s="73"/>
    </row>
    <row r="49" spans="1:8" ht="15" thickBot="1" x14ac:dyDescent="0.35">
      <c r="A49" s="71"/>
      <c r="B49" s="72"/>
      <c r="C49" s="72"/>
      <c r="D49" s="72"/>
      <c r="E49" s="72"/>
      <c r="F49" s="72"/>
      <c r="G49" s="72"/>
      <c r="H49" s="73"/>
    </row>
    <row r="50" spans="1:8" ht="15" thickBot="1" x14ac:dyDescent="0.35">
      <c r="A50" s="71"/>
      <c r="B50" s="72"/>
      <c r="C50" s="72"/>
      <c r="D50" s="72"/>
      <c r="E50" s="72"/>
      <c r="F50" s="72"/>
      <c r="G50" s="72"/>
      <c r="H50" s="73"/>
    </row>
    <row r="51" spans="1:8" ht="15" thickBot="1" x14ac:dyDescent="0.35">
      <c r="A51" s="71"/>
      <c r="B51" s="72"/>
      <c r="C51" s="72"/>
      <c r="D51" s="72"/>
      <c r="E51" s="72"/>
      <c r="F51" s="72"/>
      <c r="G51" s="72"/>
      <c r="H51" s="73"/>
    </row>
    <row r="52" spans="1:8" ht="15" thickBot="1" x14ac:dyDescent="0.35">
      <c r="A52" s="71"/>
      <c r="B52" s="72"/>
      <c r="C52" s="72"/>
      <c r="D52" s="72"/>
      <c r="E52" s="72"/>
      <c r="F52" s="72"/>
      <c r="G52" s="72"/>
      <c r="H52" s="73"/>
    </row>
    <row r="53" spans="1:8" ht="15" thickBot="1" x14ac:dyDescent="0.35">
      <c r="A53" s="71"/>
      <c r="B53" s="72"/>
      <c r="C53" s="72"/>
      <c r="D53" s="72"/>
      <c r="E53" s="72"/>
      <c r="F53" s="72"/>
      <c r="G53" s="72"/>
      <c r="H53" s="73"/>
    </row>
  </sheetData>
  <sheetProtection algorithmName="SHA-512" hashValue="VxEppk1FRlnRGiDzzG7HbwcyZ3J+qEWbOxqz2n53poUcoZ0pkmv74HTNsW3/zgYFrHR0DLvT02whD0Be1wWfMg==" saltValue="dLKNETRNVQjDae1RQdDaWw==" spinCount="100000" sheet="1" objects="1" scenarios="1" selectLockedCells="1"/>
  <mergeCells count="51">
    <mergeCell ref="A51:H51"/>
    <mergeCell ref="A52:H52"/>
    <mergeCell ref="A53:H53"/>
    <mergeCell ref="E41:H41"/>
    <mergeCell ref="E42:H42"/>
    <mergeCell ref="A46:H46"/>
    <mergeCell ref="A47:H47"/>
    <mergeCell ref="A48:H48"/>
    <mergeCell ref="A49:H49"/>
    <mergeCell ref="A50:H50"/>
    <mergeCell ref="A41:D41"/>
    <mergeCell ref="A42:D42"/>
    <mergeCell ref="A43:D43"/>
    <mergeCell ref="A44:D44"/>
    <mergeCell ref="A45:H45"/>
    <mergeCell ref="A39:D39"/>
    <mergeCell ref="E43:H43"/>
    <mergeCell ref="E44:H44"/>
    <mergeCell ref="E39:H39"/>
    <mergeCell ref="A40:H40"/>
    <mergeCell ref="E23:H23"/>
    <mergeCell ref="A36:D36"/>
    <mergeCell ref="A37:D37"/>
    <mergeCell ref="A38:D38"/>
    <mergeCell ref="A24:H24"/>
    <mergeCell ref="A23:D23"/>
    <mergeCell ref="A30:D30"/>
    <mergeCell ref="A31:D31"/>
    <mergeCell ref="A32:D32"/>
    <mergeCell ref="A35:D35"/>
    <mergeCell ref="A27:D27"/>
    <mergeCell ref="A28:D28"/>
    <mergeCell ref="A26:D26"/>
    <mergeCell ref="A25:D25"/>
    <mergeCell ref="A34:D34"/>
    <mergeCell ref="A33:D33"/>
    <mergeCell ref="A1:H1"/>
    <mergeCell ref="A2:H9"/>
    <mergeCell ref="B10:H10"/>
    <mergeCell ref="A20:D20"/>
    <mergeCell ref="A21:D21"/>
    <mergeCell ref="A22:D22"/>
    <mergeCell ref="A11:H11"/>
    <mergeCell ref="A12:D12"/>
    <mergeCell ref="A13:D13"/>
    <mergeCell ref="A14:D14"/>
    <mergeCell ref="A15:D15"/>
    <mergeCell ref="A16:D16"/>
    <mergeCell ref="A17:D17"/>
    <mergeCell ref="A18:D18"/>
    <mergeCell ref="A19:D19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Executive Summary</vt:lpstr>
      <vt:lpstr>BNB Form - Opportunity Lead</vt:lpstr>
      <vt:lpstr>B&amp;P Form - Capture Office</vt:lpstr>
      <vt:lpstr>'Executive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Peyton Alexander Brauer</dc:creator>
  <cp:lastModifiedBy>Jennifer Looper</cp:lastModifiedBy>
  <dcterms:created xsi:type="dcterms:W3CDTF">2014-12-19T19:47:32Z</dcterms:created>
  <dcterms:modified xsi:type="dcterms:W3CDTF">2016-10-26T21:03:17Z</dcterms:modified>
</cp:coreProperties>
</file>